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ATA-Folder\My Documents\2-発注書\3-2026発注書\LGB\"/>
    </mc:Choice>
  </mc:AlternateContent>
  <xr:revisionPtr revIDLastSave="0" documentId="8_{E70709CE-4FFF-4FED-83B4-D240F93DA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gebot" sheetId="1" r:id="rId1"/>
    <sheet name="Tabelle1" sheetId="2" r:id="rId2"/>
  </sheets>
  <definedNames>
    <definedName name="_xlnm._FilterDatabase" localSheetId="0" hidden="1">Angebot!#REF!</definedName>
    <definedName name="ExterneDaten2" localSheetId="0">Angebot!$A$11:$B$59</definedName>
    <definedName name="_xlnm.Print_Area" localSheetId="0">Angebot!$A$1:$H$40</definedName>
    <definedName name="_xlnm.Print_Titles" localSheetId="0">Angebot!$8:$11</definedName>
  </definedNames>
  <calcPr calcId="191029"/>
</workbook>
</file>

<file path=xl/calcChain.xml><?xml version="1.0" encoding="utf-8"?>
<calcChain xmlns="http://schemas.openxmlformats.org/spreadsheetml/2006/main">
  <c r="I12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<sst xmlns="http://schemas.openxmlformats.org/spreadsheetml/2006/main" count="103" uniqueCount="77">
  <si>
    <t>Bezeichnung</t>
  </si>
  <si>
    <t>Art.-Nr.</t>
  </si>
  <si>
    <t>Menge</t>
  </si>
  <si>
    <t>UVP</t>
  </si>
  <si>
    <t>Item no.</t>
  </si>
  <si>
    <t>Description</t>
  </si>
  <si>
    <t>RRP</t>
  </si>
  <si>
    <t>Quantity</t>
  </si>
  <si>
    <t>Référence</t>
  </si>
  <si>
    <t>Désignation</t>
  </si>
  <si>
    <t>PPI</t>
  </si>
  <si>
    <t>Quantité</t>
  </si>
  <si>
    <t>€</t>
  </si>
  <si>
    <t>prospective date of delivery</t>
  </si>
  <si>
    <t>date de livraison prévue</t>
  </si>
  <si>
    <t>voraussichtlicher Liefertermin</t>
  </si>
  <si>
    <t>Gültig von 07.01.2026 bis 28.02.2026</t>
  </si>
  <si>
    <t>Valid from January 7th to February 28th, 2026</t>
  </si>
  <si>
    <t>En vigueur à partir du 7 janvier jusqu'au 28 février 2026</t>
  </si>
  <si>
    <t>Neuheiten/New Items/
Nouveautés 2026</t>
  </si>
  <si>
    <t>L24681</t>
  </si>
  <si>
    <t>L36026</t>
  </si>
  <si>
    <t>Weihnachtswagen 2026</t>
  </si>
  <si>
    <t>L43604</t>
  </si>
  <si>
    <t>L43605</t>
  </si>
  <si>
    <t>K.Sächs.Sts.E.B. Offener Güterwagen Ep.I</t>
  </si>
  <si>
    <t>L25020</t>
  </si>
  <si>
    <t>VW-Bus Draisine Ep. III</t>
  </si>
  <si>
    <t>L24268</t>
  </si>
  <si>
    <t>Dampflok 798.101, SWEG, Ep.IV</t>
  </si>
  <si>
    <t>L30142</t>
  </si>
  <si>
    <t>Jagsttalbahn Personenwagen MD 3</t>
  </si>
  <si>
    <t>L33205</t>
  </si>
  <si>
    <t>Jagsttalbahn Personenwagen Nr.116</t>
  </si>
  <si>
    <t>L36364</t>
  </si>
  <si>
    <t>SOEG Speisewagen Ep. VI</t>
  </si>
  <si>
    <t>L20325</t>
  </si>
  <si>
    <t>Press Diesellokomotive V 10C Ep.VI</t>
  </si>
  <si>
    <t>L24743</t>
  </si>
  <si>
    <t>Dampflokomotive Spreewald</t>
  </si>
  <si>
    <t>L41036</t>
  </si>
  <si>
    <t>Offener Güterwagen DEV</t>
  </si>
  <si>
    <t>L24602</t>
  </si>
  <si>
    <t>RhB Elektrolok Ge 4/6 355 Ep. I</t>
  </si>
  <si>
    <t>L23531</t>
  </si>
  <si>
    <t>L22064</t>
  </si>
  <si>
    <t>RhB Elektrolokomotive Ge 6/6 II Ep. VI</t>
  </si>
  <si>
    <t>L45885</t>
  </si>
  <si>
    <t>RhB Containerwagen-Set Coop, Ep. VI</t>
  </si>
  <si>
    <t>L47835</t>
  </si>
  <si>
    <t>Kesselwagen Set der RhB Ep. VI</t>
  </si>
  <si>
    <t>L26606</t>
  </si>
  <si>
    <t>Elektrolokomotive Ge 6/6 I RhB Ep. VI</t>
  </si>
  <si>
    <t>L26662</t>
  </si>
  <si>
    <t>MOB Triebwagen FZe 6/6  Ep. II</t>
  </si>
  <si>
    <t>L36660</t>
  </si>
  <si>
    <t>MOB Set Salonwagen Golden Pass Ep. II</t>
  </si>
  <si>
    <t>L36661</t>
  </si>
  <si>
    <t>L26660</t>
  </si>
  <si>
    <t>MOB Triebwagen FZe 6/6  Ep. VI</t>
  </si>
  <si>
    <t>L41918</t>
  </si>
  <si>
    <t>Steel Box Car U.P.</t>
  </si>
  <si>
    <t>L41919</t>
  </si>
  <si>
    <t>L40598</t>
  </si>
  <si>
    <t>250 Years of USA</t>
  </si>
  <si>
    <t>Zubehör</t>
  </si>
  <si>
    <t>L51085</t>
  </si>
  <si>
    <t>Weihnachts-Schienenlastkraftwagen</t>
  </si>
  <si>
    <t>L44925</t>
  </si>
  <si>
    <t>RhB Doppelrungenwagen, Ep. VI</t>
  </si>
  <si>
    <t>K.Säch.Sts.E.B. Gedeckter Güterwagen Ep. I</t>
  </si>
  <si>
    <t>RhB Dampflok G 4/5 Ep. VI</t>
  </si>
  <si>
    <t>2. Q 2026</t>
  </si>
  <si>
    <t>3. Q 2026</t>
  </si>
  <si>
    <t>4. Q 2026</t>
  </si>
  <si>
    <t>Schaltnetzteil 110VA, 220-240V, EU, IP65 LGB</t>
  </si>
  <si>
    <r>
      <t>185</t>
    </r>
    <r>
      <rPr>
        <sz val="14"/>
        <rFont val="ＭＳ Ｐゴシック"/>
        <family val="2"/>
        <charset val="128"/>
      </rPr>
      <t>円＋税の概算</t>
    </r>
    <rPh sb="3" eb="4">
      <t>エン</t>
    </rPh>
    <rPh sb="5" eb="6">
      <t>ゼイ</t>
    </rPh>
    <rPh sb="7" eb="9">
      <t>ガイサン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</si>
</sst>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9" formatCode="0000"/>
    <numFmt numFmtId="180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2"/>
      <color theme="1"/>
      <name val="Arial"/>
      <family val="2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4" fillId="2" borderId="0" xfId="0" applyFont="1" applyFill="1"/>
    <xf numFmtId="0" fontId="8" fillId="0" borderId="0" xfId="0" applyFont="1"/>
    <xf numFmtId="0" fontId="7" fillId="0" borderId="0" xfId="0" applyFont="1"/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180" fontId="9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79" fontId="4" fillId="3" borderId="9" xfId="0" applyNumberFormat="1" applyFont="1" applyFill="1" applyBorder="1" applyAlignment="1">
      <alignment horizontal="left" vertical="center"/>
    </xf>
    <xf numFmtId="179" fontId="4" fillId="3" borderId="9" xfId="0" applyNumberFormat="1" applyFont="1" applyFill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left" vertical="center"/>
    </xf>
    <xf numFmtId="179" fontId="4" fillId="3" borderId="10" xfId="0" applyNumberFormat="1" applyFont="1" applyFill="1" applyBorder="1" applyAlignment="1">
      <alignment horizontal="center" vertical="center"/>
    </xf>
    <xf numFmtId="179" fontId="4" fillId="3" borderId="11" xfId="0" applyNumberFormat="1" applyFont="1" applyFill="1" applyBorder="1" applyAlignment="1">
      <alignment horizontal="left" vertical="center"/>
    </xf>
    <xf numFmtId="179" fontId="4" fillId="3" borderId="1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4" fontId="7" fillId="0" borderId="0" xfId="0" applyNumberFormat="1" applyFont="1"/>
    <xf numFmtId="0" fontId="7" fillId="0" borderId="0" xfId="0" applyFont="1" applyAlignment="1">
      <alignment horizontal="left"/>
    </xf>
    <xf numFmtId="5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/>
    </xf>
    <xf numFmtId="49" fontId="9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8</xdr:row>
      <xdr:rowOff>71120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613660" y="40919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302557</xdr:colOff>
      <xdr:row>0</xdr:row>
      <xdr:rowOff>44823</xdr:rowOff>
    </xdr:from>
    <xdr:to>
      <xdr:col>7</xdr:col>
      <xdr:colOff>1458892</xdr:colOff>
      <xdr:row>5</xdr:row>
      <xdr:rowOff>120351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6" y="44823"/>
          <a:ext cx="1156335" cy="11512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2" preserveFormatting="0" connectionId="1" xr16:uid="{00000000-0016-0000-0000-000000000000}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"/>
  <sheetViews>
    <sheetView tabSelected="1" zoomScale="90" zoomScaleNormal="90" workbookViewId="0">
      <selection activeCell="M38" sqref="M38"/>
    </sheetView>
  </sheetViews>
  <sheetFormatPr defaultColWidth="11.42578125" defaultRowHeight="12.75" x14ac:dyDescent="0.2"/>
  <cols>
    <col min="1" max="1" width="14.5703125" style="9" customWidth="1"/>
    <col min="2" max="2" width="7.42578125" style="9" customWidth="1"/>
    <col min="3" max="3" width="11.7109375" style="24" customWidth="1"/>
    <col min="4" max="4" width="9.5703125" style="9" customWidth="1"/>
    <col min="5" max="5" width="14" style="9" customWidth="1"/>
    <col min="6" max="6" width="18.42578125" style="9" customWidth="1"/>
    <col min="7" max="7" width="14.42578125" style="9" customWidth="1"/>
    <col min="8" max="8" width="22.5703125" style="9" bestFit="1" customWidth="1"/>
    <col min="9" max="9" width="13.85546875" style="9" customWidth="1"/>
    <col min="10" max="16384" width="11.42578125" style="9"/>
  </cols>
  <sheetData>
    <row r="1" spans="1:10" s="7" customFormat="1" ht="27" customHeight="1" x14ac:dyDescent="0.4">
      <c r="A1" s="33" t="s">
        <v>19</v>
      </c>
      <c r="B1" s="33"/>
      <c r="C1" s="33"/>
      <c r="D1" s="33"/>
      <c r="E1" s="33"/>
      <c r="F1" s="33"/>
      <c r="G1" s="29"/>
      <c r="H1" s="8"/>
    </row>
    <row r="2" spans="1:10" s="8" customFormat="1" ht="15" x14ac:dyDescent="0.2">
      <c r="A2" s="23" t="s">
        <v>16</v>
      </c>
      <c r="C2" s="30"/>
      <c r="D2" s="30"/>
    </row>
    <row r="3" spans="1:10" s="8" customFormat="1" ht="15" x14ac:dyDescent="0.2">
      <c r="A3" s="23" t="s">
        <v>17</v>
      </c>
      <c r="B3" s="31"/>
      <c r="C3" s="30"/>
      <c r="D3" s="30"/>
    </row>
    <row r="4" spans="1:10" s="8" customFormat="1" ht="15" x14ac:dyDescent="0.2">
      <c r="A4" s="23" t="s">
        <v>18</v>
      </c>
      <c r="B4" s="31"/>
      <c r="C4" s="30"/>
      <c r="D4" s="30"/>
    </row>
    <row r="5" spans="1:10" x14ac:dyDescent="0.2">
      <c r="A5" s="23"/>
      <c r="B5" s="23"/>
      <c r="D5" s="24"/>
    </row>
    <row r="6" spans="1:10" x14ac:dyDescent="0.2">
      <c r="A6" s="23"/>
      <c r="B6" s="23"/>
      <c r="D6" s="24"/>
    </row>
    <row r="7" spans="1:10" x14ac:dyDescent="0.2">
      <c r="A7" s="23"/>
      <c r="B7" s="23"/>
      <c r="D7" s="24"/>
    </row>
    <row r="8" spans="1:10" s="6" customFormat="1" ht="9.9499999999999993" customHeight="1" x14ac:dyDescent="0.2">
      <c r="A8" s="14" t="s">
        <v>1</v>
      </c>
      <c r="B8" s="15" t="s">
        <v>2</v>
      </c>
      <c r="C8" s="40" t="s">
        <v>0</v>
      </c>
      <c r="D8" s="41"/>
      <c r="E8" s="41"/>
      <c r="F8" s="42"/>
      <c r="G8" s="20" t="s">
        <v>3</v>
      </c>
      <c r="H8" s="25" t="s">
        <v>15</v>
      </c>
    </row>
    <row r="9" spans="1:10" s="6" customFormat="1" ht="9.9499999999999993" customHeight="1" x14ac:dyDescent="0.2">
      <c r="A9" s="16" t="s">
        <v>4</v>
      </c>
      <c r="B9" s="17" t="s">
        <v>7</v>
      </c>
      <c r="C9" s="43" t="s">
        <v>5</v>
      </c>
      <c r="D9" s="44"/>
      <c r="E9" s="44"/>
      <c r="F9" s="45"/>
      <c r="G9" s="21" t="s">
        <v>6</v>
      </c>
      <c r="H9" s="26" t="s">
        <v>13</v>
      </c>
    </row>
    <row r="10" spans="1:10" s="6" customFormat="1" ht="9.9499999999999993" customHeight="1" x14ac:dyDescent="0.2">
      <c r="A10" s="16" t="s">
        <v>8</v>
      </c>
      <c r="B10" s="17" t="s">
        <v>11</v>
      </c>
      <c r="C10" s="43" t="s">
        <v>9</v>
      </c>
      <c r="D10" s="44"/>
      <c r="E10" s="44"/>
      <c r="F10" s="45"/>
      <c r="G10" s="21" t="s">
        <v>10</v>
      </c>
      <c r="H10" s="26" t="s">
        <v>14</v>
      </c>
    </row>
    <row r="11" spans="1:10" s="6" customFormat="1" ht="9.9499999999999993" customHeight="1" x14ac:dyDescent="0.2">
      <c r="A11" s="18"/>
      <c r="B11" s="19"/>
      <c r="C11" s="37"/>
      <c r="D11" s="38"/>
      <c r="E11" s="38"/>
      <c r="F11" s="39"/>
      <c r="G11" s="22" t="s">
        <v>12</v>
      </c>
      <c r="H11" s="27"/>
    </row>
    <row r="12" spans="1:10" s="10" customFormat="1" ht="24" customHeight="1" x14ac:dyDescent="0.2">
      <c r="A12" s="13" t="s">
        <v>20</v>
      </c>
      <c r="B12" s="11"/>
      <c r="C12" s="34" t="s">
        <v>67</v>
      </c>
      <c r="D12" s="35"/>
      <c r="E12" s="35"/>
      <c r="F12" s="36"/>
      <c r="G12" s="12">
        <v>369</v>
      </c>
      <c r="H12" s="28" t="s">
        <v>73</v>
      </c>
      <c r="I12" s="32">
        <f>ROUND(G12*185*1.1,-2)</f>
        <v>75100</v>
      </c>
      <c r="J12" s="10" t="s">
        <v>76</v>
      </c>
    </row>
    <row r="13" spans="1:10" s="10" customFormat="1" ht="24" customHeight="1" x14ac:dyDescent="0.2">
      <c r="A13" s="13" t="s">
        <v>21</v>
      </c>
      <c r="B13" s="11"/>
      <c r="C13" s="34" t="s">
        <v>22</v>
      </c>
      <c r="D13" s="35"/>
      <c r="E13" s="35"/>
      <c r="F13" s="36"/>
      <c r="G13" s="12">
        <v>179</v>
      </c>
      <c r="H13" s="28" t="s">
        <v>73</v>
      </c>
      <c r="I13" s="32">
        <f t="shared" ref="I13:I37" si="0">ROUND(G13*185*1.1,-2)</f>
        <v>36400</v>
      </c>
    </row>
    <row r="14" spans="1:10" s="10" customFormat="1" ht="24" customHeight="1" x14ac:dyDescent="0.2">
      <c r="A14" s="13" t="s">
        <v>23</v>
      </c>
      <c r="B14" s="11"/>
      <c r="C14" s="34" t="s">
        <v>70</v>
      </c>
      <c r="D14" s="35"/>
      <c r="E14" s="35"/>
      <c r="F14" s="36"/>
      <c r="G14" s="12">
        <v>289</v>
      </c>
      <c r="H14" s="28" t="s">
        <v>72</v>
      </c>
      <c r="I14" s="32">
        <f t="shared" si="0"/>
        <v>58800</v>
      </c>
    </row>
    <row r="15" spans="1:10" s="10" customFormat="1" ht="24" customHeight="1" x14ac:dyDescent="0.2">
      <c r="A15" s="13" t="s">
        <v>24</v>
      </c>
      <c r="B15" s="11"/>
      <c r="C15" s="34" t="s">
        <v>25</v>
      </c>
      <c r="D15" s="35"/>
      <c r="E15" s="35"/>
      <c r="F15" s="36"/>
      <c r="G15" s="12">
        <v>269</v>
      </c>
      <c r="H15" s="28" t="s">
        <v>72</v>
      </c>
      <c r="I15" s="32">
        <f t="shared" si="0"/>
        <v>54700</v>
      </c>
    </row>
    <row r="16" spans="1:10" s="10" customFormat="1" ht="24" customHeight="1" x14ac:dyDescent="0.2">
      <c r="A16" s="13" t="s">
        <v>26</v>
      </c>
      <c r="B16" s="11"/>
      <c r="C16" s="34" t="s">
        <v>27</v>
      </c>
      <c r="D16" s="35"/>
      <c r="E16" s="35"/>
      <c r="F16" s="36"/>
      <c r="G16" s="12">
        <v>299</v>
      </c>
      <c r="H16" s="28" t="s">
        <v>74</v>
      </c>
      <c r="I16" s="32">
        <f t="shared" si="0"/>
        <v>60800</v>
      </c>
    </row>
    <row r="17" spans="1:9" s="10" customFormat="1" ht="24" customHeight="1" x14ac:dyDescent="0.2">
      <c r="A17" s="13" t="s">
        <v>28</v>
      </c>
      <c r="B17" s="11"/>
      <c r="C17" s="34" t="s">
        <v>29</v>
      </c>
      <c r="D17" s="35"/>
      <c r="E17" s="35"/>
      <c r="F17" s="36"/>
      <c r="G17" s="12">
        <v>1090</v>
      </c>
      <c r="H17" s="28" t="s">
        <v>73</v>
      </c>
      <c r="I17" s="32">
        <f t="shared" si="0"/>
        <v>221800</v>
      </c>
    </row>
    <row r="18" spans="1:9" s="10" customFormat="1" ht="24" customHeight="1" x14ac:dyDescent="0.2">
      <c r="A18" s="13" t="s">
        <v>30</v>
      </c>
      <c r="B18" s="11"/>
      <c r="C18" s="34" t="s">
        <v>31</v>
      </c>
      <c r="D18" s="35"/>
      <c r="E18" s="35"/>
      <c r="F18" s="36"/>
      <c r="G18" s="12">
        <v>149</v>
      </c>
      <c r="H18" s="28" t="s">
        <v>73</v>
      </c>
      <c r="I18" s="32">
        <f t="shared" si="0"/>
        <v>30300</v>
      </c>
    </row>
    <row r="19" spans="1:9" s="10" customFormat="1" ht="24" customHeight="1" x14ac:dyDescent="0.2">
      <c r="A19" s="13" t="s">
        <v>32</v>
      </c>
      <c r="B19" s="11"/>
      <c r="C19" s="34" t="s">
        <v>33</v>
      </c>
      <c r="D19" s="35"/>
      <c r="E19" s="35"/>
      <c r="F19" s="36"/>
      <c r="G19" s="12">
        <v>199</v>
      </c>
      <c r="H19" s="28" t="s">
        <v>73</v>
      </c>
      <c r="I19" s="32">
        <f t="shared" si="0"/>
        <v>40500</v>
      </c>
    </row>
    <row r="20" spans="1:9" s="10" customFormat="1" ht="24" customHeight="1" x14ac:dyDescent="0.2">
      <c r="A20" s="13" t="s">
        <v>34</v>
      </c>
      <c r="B20" s="11"/>
      <c r="C20" s="34" t="s">
        <v>35</v>
      </c>
      <c r="D20" s="35"/>
      <c r="E20" s="35"/>
      <c r="F20" s="36"/>
      <c r="G20" s="12">
        <v>299</v>
      </c>
      <c r="H20" s="28" t="s">
        <v>73</v>
      </c>
      <c r="I20" s="32">
        <f t="shared" si="0"/>
        <v>60800</v>
      </c>
    </row>
    <row r="21" spans="1:9" s="10" customFormat="1" ht="24" customHeight="1" x14ac:dyDescent="0.2">
      <c r="A21" s="13" t="s">
        <v>36</v>
      </c>
      <c r="B21" s="11"/>
      <c r="C21" s="34" t="s">
        <v>37</v>
      </c>
      <c r="D21" s="35"/>
      <c r="E21" s="35"/>
      <c r="F21" s="36"/>
      <c r="G21" s="12">
        <v>649</v>
      </c>
      <c r="H21" s="28" t="s">
        <v>74</v>
      </c>
      <c r="I21" s="32">
        <f t="shared" si="0"/>
        <v>132100</v>
      </c>
    </row>
    <row r="22" spans="1:9" s="10" customFormat="1" ht="24" customHeight="1" x14ac:dyDescent="0.2">
      <c r="A22" s="13" t="s">
        <v>38</v>
      </c>
      <c r="B22" s="11"/>
      <c r="C22" s="34" t="s">
        <v>39</v>
      </c>
      <c r="D22" s="35"/>
      <c r="E22" s="35"/>
      <c r="F22" s="36"/>
      <c r="G22" s="12">
        <v>899</v>
      </c>
      <c r="H22" s="28" t="s">
        <v>72</v>
      </c>
      <c r="I22" s="32">
        <f t="shared" si="0"/>
        <v>182900</v>
      </c>
    </row>
    <row r="23" spans="1:9" s="10" customFormat="1" ht="24" customHeight="1" x14ac:dyDescent="0.2">
      <c r="A23" s="13" t="s">
        <v>40</v>
      </c>
      <c r="B23" s="11"/>
      <c r="C23" s="34" t="s">
        <v>41</v>
      </c>
      <c r="D23" s="35"/>
      <c r="E23" s="35"/>
      <c r="F23" s="36"/>
      <c r="G23" s="12">
        <v>179</v>
      </c>
      <c r="H23" s="28" t="s">
        <v>72</v>
      </c>
      <c r="I23" s="32">
        <f t="shared" si="0"/>
        <v>36400</v>
      </c>
    </row>
    <row r="24" spans="1:9" s="10" customFormat="1" ht="24" customHeight="1" x14ac:dyDescent="0.2">
      <c r="A24" s="13" t="s">
        <v>42</v>
      </c>
      <c r="B24" s="11"/>
      <c r="C24" s="34" t="s">
        <v>43</v>
      </c>
      <c r="D24" s="35"/>
      <c r="E24" s="35"/>
      <c r="F24" s="36"/>
      <c r="G24" s="12">
        <v>1550</v>
      </c>
      <c r="H24" s="28" t="s">
        <v>73</v>
      </c>
      <c r="I24" s="32">
        <f t="shared" si="0"/>
        <v>315400</v>
      </c>
    </row>
    <row r="25" spans="1:9" s="10" customFormat="1" ht="24" customHeight="1" x14ac:dyDescent="0.2">
      <c r="A25" s="13" t="s">
        <v>44</v>
      </c>
      <c r="B25" s="11"/>
      <c r="C25" s="34" t="s">
        <v>71</v>
      </c>
      <c r="D25" s="35"/>
      <c r="E25" s="35"/>
      <c r="F25" s="36"/>
      <c r="G25" s="12">
        <v>2190</v>
      </c>
      <c r="H25" s="28" t="s">
        <v>73</v>
      </c>
      <c r="I25" s="32">
        <f t="shared" si="0"/>
        <v>445700</v>
      </c>
    </row>
    <row r="26" spans="1:9" s="10" customFormat="1" ht="24" customHeight="1" x14ac:dyDescent="0.2">
      <c r="A26" s="13" t="s">
        <v>45</v>
      </c>
      <c r="B26" s="11"/>
      <c r="C26" s="34" t="s">
        <v>46</v>
      </c>
      <c r="D26" s="35"/>
      <c r="E26" s="35"/>
      <c r="F26" s="36"/>
      <c r="G26" s="12">
        <v>1590</v>
      </c>
      <c r="H26" s="28" t="s">
        <v>72</v>
      </c>
      <c r="I26" s="32">
        <f t="shared" si="0"/>
        <v>323600</v>
      </c>
    </row>
    <row r="27" spans="1:9" s="10" customFormat="1" ht="24" customHeight="1" x14ac:dyDescent="0.2">
      <c r="A27" s="13" t="s">
        <v>47</v>
      </c>
      <c r="B27" s="11"/>
      <c r="C27" s="34" t="s">
        <v>48</v>
      </c>
      <c r="D27" s="35"/>
      <c r="E27" s="35"/>
      <c r="F27" s="36"/>
      <c r="G27" s="12">
        <v>489</v>
      </c>
      <c r="H27" s="28" t="s">
        <v>72</v>
      </c>
      <c r="I27" s="32">
        <f t="shared" si="0"/>
        <v>99500</v>
      </c>
    </row>
    <row r="28" spans="1:9" s="10" customFormat="1" ht="24" customHeight="1" x14ac:dyDescent="0.2">
      <c r="A28" s="13" t="s">
        <v>49</v>
      </c>
      <c r="B28" s="11"/>
      <c r="C28" s="34" t="s">
        <v>50</v>
      </c>
      <c r="D28" s="35"/>
      <c r="E28" s="35"/>
      <c r="F28" s="36"/>
      <c r="G28" s="12">
        <v>499</v>
      </c>
      <c r="H28" s="28" t="s">
        <v>72</v>
      </c>
      <c r="I28" s="32">
        <f t="shared" si="0"/>
        <v>101500</v>
      </c>
    </row>
    <row r="29" spans="1:9" s="10" customFormat="1" ht="24" customHeight="1" x14ac:dyDescent="0.2">
      <c r="A29" s="13" t="s">
        <v>68</v>
      </c>
      <c r="B29" s="11"/>
      <c r="C29" s="34" t="s">
        <v>69</v>
      </c>
      <c r="D29" s="35"/>
      <c r="E29" s="35"/>
      <c r="F29" s="36"/>
      <c r="G29" s="12">
        <v>259</v>
      </c>
      <c r="H29" s="28" t="s">
        <v>72</v>
      </c>
      <c r="I29" s="32">
        <f t="shared" si="0"/>
        <v>52700</v>
      </c>
    </row>
    <row r="30" spans="1:9" s="10" customFormat="1" ht="24" customHeight="1" x14ac:dyDescent="0.2">
      <c r="A30" s="13" t="s">
        <v>51</v>
      </c>
      <c r="B30" s="11"/>
      <c r="C30" s="34" t="s">
        <v>52</v>
      </c>
      <c r="D30" s="35"/>
      <c r="E30" s="35"/>
      <c r="F30" s="36"/>
      <c r="G30" s="12">
        <v>3990</v>
      </c>
      <c r="H30" s="28" t="s">
        <v>73</v>
      </c>
      <c r="I30" s="32">
        <f t="shared" si="0"/>
        <v>812000</v>
      </c>
    </row>
    <row r="31" spans="1:9" s="10" customFormat="1" ht="24" customHeight="1" x14ac:dyDescent="0.2">
      <c r="A31" s="13" t="s">
        <v>53</v>
      </c>
      <c r="B31" s="11"/>
      <c r="C31" s="34" t="s">
        <v>54</v>
      </c>
      <c r="D31" s="35"/>
      <c r="E31" s="35"/>
      <c r="F31" s="36"/>
      <c r="G31" s="12">
        <v>3990</v>
      </c>
      <c r="H31" s="28" t="s">
        <v>73</v>
      </c>
      <c r="I31" s="32">
        <f t="shared" si="0"/>
        <v>812000</v>
      </c>
    </row>
    <row r="32" spans="1:9" s="10" customFormat="1" ht="24" customHeight="1" x14ac:dyDescent="0.2">
      <c r="A32" s="13" t="s">
        <v>55</v>
      </c>
      <c r="B32" s="11"/>
      <c r="C32" s="34" t="s">
        <v>56</v>
      </c>
      <c r="D32" s="35"/>
      <c r="E32" s="35"/>
      <c r="F32" s="36"/>
      <c r="G32" s="12">
        <v>899</v>
      </c>
      <c r="H32" s="28" t="s">
        <v>73</v>
      </c>
      <c r="I32" s="32">
        <f t="shared" si="0"/>
        <v>182900</v>
      </c>
    </row>
    <row r="33" spans="1:9" s="10" customFormat="1" ht="24" customHeight="1" x14ac:dyDescent="0.2">
      <c r="A33" s="13" t="s">
        <v>57</v>
      </c>
      <c r="B33" s="11"/>
      <c r="C33" s="34" t="s">
        <v>56</v>
      </c>
      <c r="D33" s="35"/>
      <c r="E33" s="35"/>
      <c r="F33" s="36"/>
      <c r="G33" s="12">
        <v>899</v>
      </c>
      <c r="H33" s="28" t="s">
        <v>73</v>
      </c>
      <c r="I33" s="32">
        <f t="shared" si="0"/>
        <v>182900</v>
      </c>
    </row>
    <row r="34" spans="1:9" s="10" customFormat="1" ht="24" customHeight="1" x14ac:dyDescent="0.2">
      <c r="A34" s="13" t="s">
        <v>58</v>
      </c>
      <c r="B34" s="11"/>
      <c r="C34" s="34" t="s">
        <v>59</v>
      </c>
      <c r="D34" s="35"/>
      <c r="E34" s="35"/>
      <c r="F34" s="36"/>
      <c r="G34" s="12">
        <v>3990</v>
      </c>
      <c r="H34" s="28" t="s">
        <v>73</v>
      </c>
      <c r="I34" s="32">
        <f t="shared" si="0"/>
        <v>812000</v>
      </c>
    </row>
    <row r="35" spans="1:9" s="10" customFormat="1" ht="24" customHeight="1" x14ac:dyDescent="0.2">
      <c r="A35" s="13" t="s">
        <v>60</v>
      </c>
      <c r="B35" s="11"/>
      <c r="C35" s="34" t="s">
        <v>61</v>
      </c>
      <c r="D35" s="35"/>
      <c r="E35" s="35"/>
      <c r="F35" s="36"/>
      <c r="G35" s="12">
        <v>249</v>
      </c>
      <c r="H35" s="28" t="s">
        <v>72</v>
      </c>
      <c r="I35" s="32">
        <f t="shared" si="0"/>
        <v>50700</v>
      </c>
    </row>
    <row r="36" spans="1:9" s="10" customFormat="1" ht="24" customHeight="1" x14ac:dyDescent="0.2">
      <c r="A36" s="13" t="s">
        <v>62</v>
      </c>
      <c r="B36" s="11"/>
      <c r="C36" s="34" t="s">
        <v>61</v>
      </c>
      <c r="D36" s="35"/>
      <c r="E36" s="35"/>
      <c r="F36" s="36"/>
      <c r="G36" s="12">
        <v>249</v>
      </c>
      <c r="H36" s="28" t="s">
        <v>72</v>
      </c>
      <c r="I36" s="32">
        <f t="shared" si="0"/>
        <v>50700</v>
      </c>
    </row>
    <row r="37" spans="1:9" s="10" customFormat="1" ht="24" customHeight="1" x14ac:dyDescent="0.2">
      <c r="A37" s="13" t="s">
        <v>63</v>
      </c>
      <c r="B37" s="11"/>
      <c r="C37" s="34" t="s">
        <v>64</v>
      </c>
      <c r="D37" s="35"/>
      <c r="E37" s="35"/>
      <c r="F37" s="36"/>
      <c r="G37" s="12">
        <v>229</v>
      </c>
      <c r="H37" s="28" t="s">
        <v>72</v>
      </c>
      <c r="I37" s="32">
        <f t="shared" si="0"/>
        <v>46600</v>
      </c>
    </row>
    <row r="38" spans="1:9" s="10" customFormat="1" ht="24" customHeight="1" x14ac:dyDescent="0.2">
      <c r="A38" s="46" t="s">
        <v>65</v>
      </c>
      <c r="B38" s="47"/>
      <c r="C38" s="47"/>
      <c r="D38" s="47"/>
      <c r="E38" s="47"/>
      <c r="F38" s="47"/>
      <c r="G38" s="47"/>
      <c r="H38" s="48"/>
    </row>
    <row r="39" spans="1:9" s="10" customFormat="1" ht="24" customHeight="1" x14ac:dyDescent="0.2">
      <c r="A39" s="13" t="s">
        <v>66</v>
      </c>
      <c r="B39" s="11"/>
      <c r="C39" s="34" t="s">
        <v>75</v>
      </c>
      <c r="D39" s="35"/>
      <c r="E39" s="35"/>
      <c r="F39" s="36"/>
      <c r="G39" s="12">
        <v>149</v>
      </c>
      <c r="H39" s="28" t="s">
        <v>72</v>
      </c>
    </row>
    <row r="40" spans="1:9" x14ac:dyDescent="0.2">
      <c r="A40" s="2"/>
      <c r="B40" s="2"/>
      <c r="C40" s="3"/>
      <c r="D40" s="2"/>
      <c r="E40" s="2"/>
      <c r="F40" s="2"/>
    </row>
    <row r="41" spans="1:9" s="1" customFormat="1" x14ac:dyDescent="0.2">
      <c r="A41" s="2"/>
      <c r="B41" s="2"/>
      <c r="C41" s="3"/>
      <c r="D41" s="2"/>
      <c r="E41" s="4"/>
      <c r="F41" s="4"/>
    </row>
    <row r="42" spans="1:9" x14ac:dyDescent="0.2">
      <c r="A42" s="2"/>
      <c r="B42" s="2"/>
      <c r="C42" s="3"/>
      <c r="D42" s="2"/>
      <c r="E42" s="2"/>
      <c r="F42" s="2"/>
    </row>
    <row r="43" spans="1:9" x14ac:dyDescent="0.2">
      <c r="A43" s="4"/>
      <c r="B43" s="4"/>
      <c r="C43" s="5"/>
      <c r="D43" s="4"/>
      <c r="E43" s="2"/>
      <c r="F43" s="2"/>
    </row>
    <row r="55" spans="1:6" x14ac:dyDescent="0.2">
      <c r="A55" s="4"/>
      <c r="B55" s="4"/>
      <c r="C55" s="5"/>
      <c r="D55" s="4"/>
      <c r="E55" s="2"/>
      <c r="F55" s="2"/>
    </row>
    <row r="56" spans="1:6" x14ac:dyDescent="0.2">
      <c r="A56" s="4"/>
      <c r="B56" s="4"/>
      <c r="C56" s="5"/>
      <c r="D56" s="4"/>
      <c r="E56" s="2"/>
      <c r="F56" s="2"/>
    </row>
    <row r="57" spans="1:6" x14ac:dyDescent="0.2">
      <c r="A57" s="2"/>
      <c r="B57" s="2"/>
      <c r="C57" s="3"/>
      <c r="D57" s="2"/>
      <c r="E57" s="2"/>
      <c r="F57" s="2"/>
    </row>
    <row r="58" spans="1:6" x14ac:dyDescent="0.2">
      <c r="A58" s="1"/>
      <c r="B58" s="1"/>
      <c r="C58" s="4"/>
      <c r="D58" s="2"/>
      <c r="E58" s="2"/>
      <c r="F58" s="2"/>
    </row>
    <row r="59" spans="1:6" x14ac:dyDescent="0.2">
      <c r="A59" s="2"/>
      <c r="B59" s="2"/>
      <c r="C59" s="3"/>
      <c r="D59" s="2"/>
      <c r="E59" s="2"/>
      <c r="F59" s="2"/>
    </row>
    <row r="60" spans="1:6" x14ac:dyDescent="0.2">
      <c r="A60" s="2"/>
      <c r="B60" s="2"/>
      <c r="C60" s="3"/>
      <c r="D60" s="2"/>
      <c r="E60" s="2"/>
      <c r="F60" s="2"/>
    </row>
    <row r="70" spans="1:4" s="1" customFormat="1" x14ac:dyDescent="0.2">
      <c r="A70" s="9"/>
      <c r="B70" s="9"/>
      <c r="C70" s="24"/>
      <c r="D70" s="9"/>
    </row>
    <row r="78" spans="1:4" s="1" customFormat="1" x14ac:dyDescent="0.2">
      <c r="A78" s="9"/>
      <c r="B78" s="9"/>
      <c r="C78" s="24"/>
      <c r="D78" s="9"/>
    </row>
    <row r="79" spans="1:4" s="1" customFormat="1" x14ac:dyDescent="0.2">
      <c r="A79" s="9"/>
      <c r="B79" s="9"/>
      <c r="C79" s="24"/>
      <c r="D79" s="9"/>
    </row>
    <row r="80" spans="1:4" s="1" customFormat="1" x14ac:dyDescent="0.2">
      <c r="A80" s="9"/>
      <c r="B80" s="9"/>
      <c r="C80" s="24"/>
      <c r="D80" s="9"/>
    </row>
    <row r="81" spans="1:4" s="1" customFormat="1" x14ac:dyDescent="0.2">
      <c r="A81" s="9"/>
      <c r="B81" s="9"/>
      <c r="C81" s="24"/>
      <c r="D81" s="9"/>
    </row>
    <row r="82" spans="1:4" s="1" customFormat="1" x14ac:dyDescent="0.2">
      <c r="A82" s="9"/>
      <c r="B82" s="9"/>
      <c r="C82" s="24"/>
      <c r="D82" s="9"/>
    </row>
    <row r="86" spans="1:4" s="1" customFormat="1" x14ac:dyDescent="0.2">
      <c r="A86" s="9"/>
      <c r="B86" s="9"/>
      <c r="C86" s="24"/>
      <c r="D86" s="9"/>
    </row>
    <row r="87" spans="1:4" s="1" customFormat="1" x14ac:dyDescent="0.2">
      <c r="A87" s="9"/>
      <c r="B87" s="9"/>
      <c r="C87" s="24"/>
      <c r="D87" s="9"/>
    </row>
    <row r="89" spans="1:4" s="1" customFormat="1" x14ac:dyDescent="0.2">
      <c r="A89" s="9"/>
      <c r="B89" s="9"/>
      <c r="C89" s="24"/>
      <c r="D89" s="9"/>
    </row>
    <row r="90" spans="1:4" s="1" customFormat="1" x14ac:dyDescent="0.2">
      <c r="A90" s="9"/>
      <c r="B90" s="9"/>
      <c r="C90" s="24"/>
      <c r="D90" s="9"/>
    </row>
    <row r="91" spans="1:4" s="1" customFormat="1" x14ac:dyDescent="0.2">
      <c r="A91" s="9"/>
      <c r="B91" s="9"/>
      <c r="C91" s="24"/>
      <c r="D91" s="9"/>
    </row>
    <row r="92" spans="1:4" s="1" customFormat="1" x14ac:dyDescent="0.2">
      <c r="A92" s="9"/>
      <c r="B92" s="9"/>
      <c r="C92" s="24"/>
      <c r="D92" s="9"/>
    </row>
    <row r="93" spans="1:4" s="1" customFormat="1" x14ac:dyDescent="0.2">
      <c r="A93" s="9"/>
      <c r="B93" s="9"/>
      <c r="C93" s="24"/>
      <c r="D93" s="9"/>
    </row>
    <row r="94" spans="1:4" s="1" customFormat="1" x14ac:dyDescent="0.2">
      <c r="A94" s="9"/>
      <c r="B94" s="9"/>
      <c r="C94" s="24"/>
      <c r="D94" s="9"/>
    </row>
    <row r="106" spans="1:4" s="1" customFormat="1" x14ac:dyDescent="0.2">
      <c r="A106" s="9"/>
      <c r="B106" s="9"/>
      <c r="C106" s="24"/>
      <c r="D106" s="9"/>
    </row>
    <row r="107" spans="1:4" s="1" customFormat="1" x14ac:dyDescent="0.2">
      <c r="A107" s="9"/>
      <c r="B107" s="9"/>
      <c r="C107" s="24"/>
      <c r="D107" s="9"/>
    </row>
    <row r="110" spans="1:4" s="1" customFormat="1" x14ac:dyDescent="0.2">
      <c r="A110" s="9"/>
      <c r="B110" s="9"/>
      <c r="C110" s="24"/>
      <c r="D110" s="9"/>
    </row>
    <row r="111" spans="1:4" s="1" customFormat="1" x14ac:dyDescent="0.2">
      <c r="A111" s="9"/>
      <c r="B111" s="9"/>
      <c r="C111" s="24"/>
      <c r="D111" s="9"/>
    </row>
    <row r="113" spans="1:4" s="1" customFormat="1" x14ac:dyDescent="0.2">
      <c r="A113" s="9"/>
      <c r="B113" s="9"/>
      <c r="C113" s="24"/>
      <c r="D113" s="9"/>
    </row>
    <row r="114" spans="1:4" s="1" customFormat="1" x14ac:dyDescent="0.2">
      <c r="A114" s="9"/>
      <c r="B114" s="9"/>
      <c r="C114" s="24"/>
      <c r="D114" s="9"/>
    </row>
    <row r="115" spans="1:4" s="1" customFormat="1" x14ac:dyDescent="0.2">
      <c r="A115" s="9"/>
      <c r="B115" s="9"/>
      <c r="C115" s="24"/>
      <c r="D115" s="9"/>
    </row>
    <row r="116" spans="1:4" s="1" customFormat="1" x14ac:dyDescent="0.2">
      <c r="A116" s="9"/>
      <c r="B116" s="9"/>
      <c r="C116" s="24"/>
      <c r="D116" s="9"/>
    </row>
    <row r="122" spans="1:4" s="1" customFormat="1" x14ac:dyDescent="0.2">
      <c r="A122" s="9"/>
      <c r="B122" s="9"/>
      <c r="C122" s="24"/>
      <c r="D122" s="9"/>
    </row>
    <row r="123" spans="1:4" s="1" customFormat="1" x14ac:dyDescent="0.2">
      <c r="A123" s="9"/>
      <c r="B123" s="9"/>
      <c r="C123" s="24"/>
      <c r="D123" s="9"/>
    </row>
    <row r="126" spans="1:4" s="1" customFormat="1" x14ac:dyDescent="0.2">
      <c r="A126" s="9"/>
      <c r="B126" s="9"/>
      <c r="C126" s="24"/>
      <c r="D126" s="9"/>
    </row>
    <row r="131" spans="1:4" s="1" customFormat="1" x14ac:dyDescent="0.2">
      <c r="A131" s="9"/>
      <c r="B131" s="9"/>
      <c r="C131" s="24"/>
      <c r="D131" s="9"/>
    </row>
    <row r="134" spans="1:4" s="1" customFormat="1" x14ac:dyDescent="0.2">
      <c r="A134" s="9"/>
      <c r="B134" s="9"/>
      <c r="C134" s="24"/>
      <c r="D134" s="9"/>
    </row>
    <row r="136" spans="1:4" s="1" customFormat="1" x14ac:dyDescent="0.2">
      <c r="A136" s="9"/>
      <c r="B136" s="9"/>
      <c r="C136" s="24"/>
      <c r="D136" s="9"/>
    </row>
    <row r="137" spans="1:4" s="1" customFormat="1" x14ac:dyDescent="0.2">
      <c r="A137" s="9"/>
      <c r="B137" s="9"/>
      <c r="C137" s="24"/>
      <c r="D137" s="9"/>
    </row>
    <row r="138" spans="1:4" s="1" customFormat="1" x14ac:dyDescent="0.2">
      <c r="A138" s="9"/>
      <c r="B138" s="9"/>
      <c r="C138" s="24"/>
      <c r="D138" s="9"/>
    </row>
    <row r="139" spans="1:4" s="1" customFormat="1" x14ac:dyDescent="0.2">
      <c r="A139" s="9"/>
      <c r="B139" s="9"/>
      <c r="C139" s="24"/>
      <c r="D139" s="9"/>
    </row>
    <row r="140" spans="1:4" s="1" customFormat="1" x14ac:dyDescent="0.2">
      <c r="A140" s="9"/>
      <c r="B140" s="9"/>
      <c r="C140" s="24"/>
      <c r="D140" s="9"/>
    </row>
    <row r="141" spans="1:4" s="1" customFormat="1" x14ac:dyDescent="0.2">
      <c r="A141" s="9"/>
      <c r="B141" s="9"/>
      <c r="C141" s="24"/>
      <c r="D141" s="9"/>
    </row>
    <row r="143" spans="1:4" s="1" customFormat="1" x14ac:dyDescent="0.2">
      <c r="A143" s="9"/>
      <c r="B143" s="9"/>
      <c r="C143" s="24"/>
      <c r="D143" s="9"/>
    </row>
    <row r="144" spans="1:4" s="1" customFormat="1" x14ac:dyDescent="0.2">
      <c r="A144" s="9"/>
      <c r="B144" s="9"/>
      <c r="C144" s="24"/>
      <c r="D144" s="9"/>
    </row>
    <row r="145" spans="1:4" s="1" customFormat="1" x14ac:dyDescent="0.2">
      <c r="A145" s="9"/>
      <c r="B145" s="9"/>
      <c r="C145" s="24"/>
      <c r="D145" s="9"/>
    </row>
    <row r="146" spans="1:4" s="1" customFormat="1" x14ac:dyDescent="0.2">
      <c r="A146" s="9"/>
      <c r="B146" s="9"/>
      <c r="C146" s="24"/>
      <c r="D146" s="9"/>
    </row>
    <row r="147" spans="1:4" s="1" customFormat="1" x14ac:dyDescent="0.2">
      <c r="A147" s="9"/>
      <c r="B147" s="9"/>
      <c r="C147" s="24"/>
      <c r="D147" s="9"/>
    </row>
    <row r="149" spans="1:4" s="1" customFormat="1" x14ac:dyDescent="0.2">
      <c r="A149" s="9"/>
      <c r="B149" s="9"/>
      <c r="C149" s="24"/>
      <c r="D149" s="9"/>
    </row>
  </sheetData>
  <mergeCells count="33">
    <mergeCell ref="C35:F35"/>
    <mergeCell ref="C36:F36"/>
    <mergeCell ref="C37:F37"/>
    <mergeCell ref="C39:F39"/>
    <mergeCell ref="C30:F30"/>
    <mergeCell ref="C31:F31"/>
    <mergeCell ref="C32:F32"/>
    <mergeCell ref="C33:F33"/>
    <mergeCell ref="C34:F34"/>
    <mergeCell ref="A38:H38"/>
    <mergeCell ref="C25:F25"/>
    <mergeCell ref="C26:F26"/>
    <mergeCell ref="C27:F27"/>
    <mergeCell ref="C28:F28"/>
    <mergeCell ref="C29:F29"/>
    <mergeCell ref="C20:F20"/>
    <mergeCell ref="C21:F21"/>
    <mergeCell ref="C22:F22"/>
    <mergeCell ref="C23:F23"/>
    <mergeCell ref="C24:F24"/>
    <mergeCell ref="C8:F8"/>
    <mergeCell ref="C9:F9"/>
    <mergeCell ref="C10:F10"/>
    <mergeCell ref="A1:F1"/>
    <mergeCell ref="C17:F17"/>
    <mergeCell ref="C18:F18"/>
    <mergeCell ref="C19:F19"/>
    <mergeCell ref="C12:F12"/>
    <mergeCell ref="C13:F13"/>
    <mergeCell ref="C14:F14"/>
    <mergeCell ref="C15:F15"/>
    <mergeCell ref="C16:F16"/>
    <mergeCell ref="C11:F11"/>
  </mergeCells>
  <phoneticPr fontId="10"/>
  <pageMargins left="0.62992125984251968" right="0.23622047244094491" top="0.23622047244094491" bottom="0.19685039370078741" header="0.23622047244094491" footer="0.19685039370078741"/>
  <pageSetup paperSize="9" scale="7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Angebot</vt:lpstr>
      <vt:lpstr>Tabelle1</vt:lpstr>
      <vt:lpstr>Angebot!ExterneDaten2</vt:lpstr>
      <vt:lpstr>Angebot!Print_Area</vt:lpstr>
      <vt:lpstr>Angebot!Print_Titles</vt:lpstr>
    </vt:vector>
  </TitlesOfParts>
  <Company>Gebr. Märklin &amp; Cie.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Märklin - Produkte</dc:title>
  <dc:creator>MOCH</dc:creator>
  <cp:lastModifiedBy>佳司 木村</cp:lastModifiedBy>
  <cp:lastPrinted>2025-12-22T08:33:04Z</cp:lastPrinted>
  <dcterms:created xsi:type="dcterms:W3CDTF">2001-11-12T16:11:24Z</dcterms:created>
  <dcterms:modified xsi:type="dcterms:W3CDTF">2026-01-07T01:33:51Z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